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<sst xmlns="http://schemas.openxmlformats.org/spreadsheetml/2006/main" count="21" uniqueCount="21">
  <si>
    <t xml:space="preserve">Hole</t>
  </si>
  <si>
    <t xml:space="preserve">Par</t>
  </si>
  <si>
    <t xml:space="preserve">Index</t>
  </si>
  <si>
    <t xml:space="preserve">Strokes</t>
  </si>
  <si>
    <t xml:space="preserve">Strokes Given</t>
  </si>
  <si>
    <t xml:space="preserve">Score(S.ford)</t>
  </si>
  <si>
    <t xml:space="preserve">DailyHcp:</t>
  </si>
  <si>
    <t xml:space="preserve">Enter data in cells with a green colour:</t>
  </si>
  <si>
    <t xml:space="preserve">-Daily Handicap</t>
  </si>
  <si>
    <t xml:space="preserve">-Par for each hole</t>
  </si>
  <si>
    <t xml:space="preserve">-Index for each hole</t>
  </si>
  <si>
    <t xml:space="preserve">-Strokes for each hole</t>
  </si>
  <si>
    <t xml:space="preserve">Front 9 Par:</t>
  </si>
  <si>
    <t xml:space="preserve">Strokes Total Front 9:</t>
  </si>
  <si>
    <t xml:space="preserve">S.ford Tally front 9:</t>
  </si>
  <si>
    <t xml:space="preserve">Back 9 Par:</t>
  </si>
  <si>
    <t xml:space="preserve">Strokes Total Back 9:</t>
  </si>
  <si>
    <t xml:space="preserve">S.ford Tally back 9:</t>
  </si>
  <si>
    <t xml:space="preserve">Par:</t>
  </si>
  <si>
    <t xml:space="preserve">Total:</t>
  </si>
  <si>
    <t xml:space="preserve">S.ford Total: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</si>
</sst>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4EA6B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" activeCellId="0" sqref="H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8.82"/>
    <col collapsed="false" customWidth="true" hidden="false" outlineLevel="0" max="3" min="3" style="1" width="12.35"/>
    <col collapsed="false" customWidth="true" hidden="false" outlineLevel="0" max="5" min="5" style="1" width="13.87"/>
    <col collapsed="false" customWidth="true" hidden="false" outlineLevel="0" max="6" min="6" style="1" width="13.03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n">
        <v>14</v>
      </c>
    </row>
    <row r="2" customFormat="false" ht="12.8" hidden="false" customHeight="false" outlineLevel="0" collapsed="false">
      <c r="A2" s="5" t="n">
        <v>1</v>
      </c>
      <c r="B2" s="6" t="n">
        <v>4</v>
      </c>
      <c r="C2" s="6" t="n">
        <v>7</v>
      </c>
      <c r="D2" s="6" t="n">
        <v>4</v>
      </c>
      <c r="E2" s="5" t="n">
        <f aca="false">QUOTIENT($H$1,18)+IF(MOD($H$1,18)&gt;=C2,1,0)</f>
        <v>1</v>
      </c>
      <c r="F2" s="5" t="n">
        <f aca="false">_xlfn.SWITCH(D2-E2-B2,-4,6,-3,5,-2,4,-1,3,0,2,1,1,0)</f>
        <v>3</v>
      </c>
    </row>
    <row r="3" customFormat="false" ht="12.8" hidden="false" customHeight="false" outlineLevel="0" collapsed="false">
      <c r="A3" s="5" t="n">
        <v>2</v>
      </c>
      <c r="B3" s="6" t="n">
        <v>5</v>
      </c>
      <c r="C3" s="6" t="n">
        <v>14</v>
      </c>
      <c r="D3" s="6" t="n">
        <v>5</v>
      </c>
      <c r="E3" s="5" t="n">
        <f aca="false">QUOTIENT($H$1,18)+IF(MOD($H$1,18)&gt;=C3,1,0)</f>
        <v>1</v>
      </c>
      <c r="F3" s="5" t="n">
        <f aca="false">_xlfn.SWITCH(D3-E3-B3,-4,6,-3,5,-2,4,-1,3,0,2,1,1,0)</f>
        <v>3</v>
      </c>
      <c r="H3" s="1" t="s">
        <v>7</v>
      </c>
    </row>
    <row r="4" customFormat="false" ht="12.8" hidden="false" customHeight="false" outlineLevel="0" collapsed="false">
      <c r="A4" s="5" t="n">
        <v>3</v>
      </c>
      <c r="B4" s="6" t="n">
        <v>4</v>
      </c>
      <c r="C4" s="6" t="n">
        <v>11</v>
      </c>
      <c r="D4" s="6" t="n">
        <v>5</v>
      </c>
      <c r="E4" s="5" t="n">
        <f aca="false">QUOTIENT($H$1,18)+IF(MOD($H$1,18)&gt;=C4,1,0)</f>
        <v>1</v>
      </c>
      <c r="F4" s="5" t="n">
        <f aca="false">_xlfn.SWITCH(D4-E4-B4,-4,6,-3,5,-2,4,-1,3,0,2,1,1,0)</f>
        <v>2</v>
      </c>
      <c r="H4" s="1" t="s">
        <v>8</v>
      </c>
    </row>
    <row r="5" customFormat="false" ht="12.8" hidden="false" customHeight="false" outlineLevel="0" collapsed="false">
      <c r="A5" s="5" t="n">
        <v>4</v>
      </c>
      <c r="B5" s="6" t="n">
        <v>4</v>
      </c>
      <c r="C5" s="6" t="n">
        <v>10</v>
      </c>
      <c r="D5" s="6" t="n">
        <v>5</v>
      </c>
      <c r="E5" s="5" t="n">
        <f aca="false">QUOTIENT($H$1,18)+IF(MOD($H$1,18)&gt;=C5,1,0)</f>
        <v>1</v>
      </c>
      <c r="F5" s="5" t="n">
        <f aca="false">_xlfn.SWITCH(D5-E5-B5,-4,6,-3,5,-2,4,-1,3,0,2,1,1,0)</f>
        <v>2</v>
      </c>
      <c r="H5" s="1" t="s">
        <v>9</v>
      </c>
    </row>
    <row r="6" customFormat="false" ht="12.8" hidden="false" customHeight="false" outlineLevel="0" collapsed="false">
      <c r="A6" s="5" t="n">
        <v>5</v>
      </c>
      <c r="B6" s="6" t="n">
        <v>3</v>
      </c>
      <c r="C6" s="6" t="n">
        <v>12</v>
      </c>
      <c r="D6" s="6" t="n">
        <v>4</v>
      </c>
      <c r="E6" s="5" t="n">
        <f aca="false">QUOTIENT($H$1,18)+IF(MOD($H$1,18)&gt;=C6,1,0)</f>
        <v>1</v>
      </c>
      <c r="F6" s="5" t="n">
        <f aca="false">_xlfn.SWITCH(D6-E6-B6,-4,6,-3,5,-2,4,-1,3,0,2,1,1,0)</f>
        <v>2</v>
      </c>
      <c r="H6" s="1" t="s">
        <v>10</v>
      </c>
    </row>
    <row r="7" customFormat="false" ht="12.8" hidden="false" customHeight="false" outlineLevel="0" collapsed="false">
      <c r="A7" s="5" t="n">
        <v>6</v>
      </c>
      <c r="B7" s="6" t="n">
        <v>4</v>
      </c>
      <c r="C7" s="6" t="n">
        <v>13</v>
      </c>
      <c r="D7" s="6" t="n">
        <v>5</v>
      </c>
      <c r="E7" s="5" t="n">
        <f aca="false">QUOTIENT($H$1,18)+IF(MOD($H$1,18)&gt;=C7,1,0)</f>
        <v>1</v>
      </c>
      <c r="F7" s="5" t="n">
        <f aca="false">_xlfn.SWITCH(D7-E7-B7,-4,6,-3,5,-2,4,-1,3,0,2,1,1,0)</f>
        <v>2</v>
      </c>
      <c r="H7" s="1" t="s">
        <v>11</v>
      </c>
    </row>
    <row r="8" customFormat="false" ht="12.8" hidden="false" customHeight="false" outlineLevel="0" collapsed="false">
      <c r="A8" s="5" t="n">
        <v>7</v>
      </c>
      <c r="B8" s="6" t="n">
        <v>5</v>
      </c>
      <c r="C8" s="6" t="n">
        <v>15</v>
      </c>
      <c r="D8" s="6" t="n">
        <v>5</v>
      </c>
      <c r="E8" s="5" t="n">
        <f aca="false">QUOTIENT($H$1,18)+IF(MOD($H$1,18)&gt;=C8,1,0)</f>
        <v>0</v>
      </c>
      <c r="F8" s="5" t="n">
        <f aca="false">_xlfn.SWITCH(D8-E8-B8,-4,6,-3,5,-2,4,-1,3,0,2,1,1,0)</f>
        <v>2</v>
      </c>
    </row>
    <row r="9" customFormat="false" ht="12.8" hidden="false" customHeight="false" outlineLevel="0" collapsed="false">
      <c r="A9" s="5" t="n">
        <v>8</v>
      </c>
      <c r="B9" s="6" t="n">
        <v>3</v>
      </c>
      <c r="C9" s="6" t="n">
        <v>8</v>
      </c>
      <c r="D9" s="6" t="n">
        <v>3</v>
      </c>
      <c r="E9" s="5" t="n">
        <f aca="false">QUOTIENT($H$1,18)+IF(MOD($H$1,18)&gt;=C9,1,0)</f>
        <v>1</v>
      </c>
      <c r="F9" s="5" t="n">
        <f aca="false">_xlfn.SWITCH(D9-E9-B9,-4,6,-3,5,-2,4,-1,3,0,2,1,1,0)</f>
        <v>3</v>
      </c>
    </row>
    <row r="10" customFormat="false" ht="12.8" hidden="false" customHeight="false" outlineLevel="0" collapsed="false">
      <c r="A10" s="5" t="n">
        <v>9</v>
      </c>
      <c r="B10" s="6" t="n">
        <v>4</v>
      </c>
      <c r="C10" s="6" t="n">
        <v>3</v>
      </c>
      <c r="D10" s="6" t="n">
        <v>5</v>
      </c>
      <c r="E10" s="5" t="n">
        <f aca="false">QUOTIENT($H$1,18)+IF(MOD($H$1,18)&gt;=C10,1,0)</f>
        <v>1</v>
      </c>
      <c r="F10" s="5" t="n">
        <f aca="false">_xlfn.SWITCH(D10-E10-B10,-4,6,-3,5,-2,4,-1,3,0,2,1,1,0)</f>
        <v>2</v>
      </c>
    </row>
    <row r="11" customFormat="false" ht="29.5" hidden="false" customHeight="true" outlineLevel="0" collapsed="false">
      <c r="A11" s="7" t="s">
        <v>12</v>
      </c>
      <c r="B11" s="2" t="n">
        <f aca="false">SUM(B2:B10)</f>
        <v>36</v>
      </c>
      <c r="C11" s="8" t="s">
        <v>13</v>
      </c>
      <c r="D11" s="2" t="n">
        <f aca="false">SUM(D2:D10)</f>
        <v>41</v>
      </c>
      <c r="E11" s="8" t="s">
        <v>14</v>
      </c>
      <c r="F11" s="2" t="n">
        <f aca="false">SUM(F2:F10)</f>
        <v>21</v>
      </c>
    </row>
    <row r="12" customFormat="false" ht="12.8" hidden="false" customHeight="false" outlineLevel="0" collapsed="false">
      <c r="A12" s="5" t="n">
        <v>10</v>
      </c>
      <c r="B12" s="6" t="n">
        <v>4</v>
      </c>
      <c r="C12" s="6" t="n">
        <v>5</v>
      </c>
      <c r="D12" s="6" t="n">
        <v>6</v>
      </c>
      <c r="E12" s="5" t="n">
        <f aca="false">QUOTIENT($H$1,18)+IF(MOD($H$1,18)&gt;=C12,1,0)</f>
        <v>1</v>
      </c>
      <c r="F12" s="5" t="n">
        <f aca="false">_xlfn.SWITCH(D12-E12-B12,-4,6,-3,5,-2,4,-1,3,0,2,1,1,0)</f>
        <v>1</v>
      </c>
    </row>
    <row r="13" customFormat="false" ht="12.8" hidden="false" customHeight="false" outlineLevel="0" collapsed="false">
      <c r="A13" s="5" t="n">
        <v>11</v>
      </c>
      <c r="B13" s="6" t="n">
        <v>5</v>
      </c>
      <c r="C13" s="6" t="n">
        <v>16</v>
      </c>
      <c r="D13" s="6" t="n">
        <v>5</v>
      </c>
      <c r="E13" s="5" t="n">
        <f aca="false">QUOTIENT($H$1,18)+IF(MOD($H$1,18)&gt;=C13,1,0)</f>
        <v>0</v>
      </c>
      <c r="F13" s="5" t="n">
        <f aca="false">_xlfn.SWITCH(D13-E13-B13,-4,6,-3,5,-2,4,-1,3,0,2,1,1,0)</f>
        <v>2</v>
      </c>
    </row>
    <row r="14" customFormat="false" ht="12.8" hidden="false" customHeight="false" outlineLevel="0" collapsed="false">
      <c r="A14" s="5" t="n">
        <v>12</v>
      </c>
      <c r="B14" s="6" t="n">
        <v>3</v>
      </c>
      <c r="C14" s="6" t="n">
        <v>9</v>
      </c>
      <c r="D14" s="6" t="n">
        <v>4</v>
      </c>
      <c r="E14" s="5" t="n">
        <f aca="false">QUOTIENT($H$1,18)+IF(MOD($H$1,18)&gt;=C14,1,0)</f>
        <v>1</v>
      </c>
      <c r="F14" s="5" t="n">
        <f aca="false">_xlfn.SWITCH(D14-E14-B14,-4,6,-3,5,-2,4,-1,3,0,2,1,1,0)</f>
        <v>2</v>
      </c>
    </row>
    <row r="15" customFormat="false" ht="12.8" hidden="false" customHeight="false" outlineLevel="0" collapsed="false">
      <c r="A15" s="5" t="n">
        <v>13</v>
      </c>
      <c r="B15" s="6" t="n">
        <v>4</v>
      </c>
      <c r="C15" s="6" t="n">
        <v>6</v>
      </c>
      <c r="D15" s="6" t="n">
        <v>4</v>
      </c>
      <c r="E15" s="5" t="n">
        <f aca="false">QUOTIENT($H$1,18)+IF(MOD($H$1,18)&gt;=C15,1,0)</f>
        <v>1</v>
      </c>
      <c r="F15" s="5" t="n">
        <f aca="false">_xlfn.SWITCH(D15-E15-B15,-4,6,-3,5,-2,4,-1,3,0,2,1,1,0)</f>
        <v>3</v>
      </c>
    </row>
    <row r="16" customFormat="false" ht="12.8" hidden="false" customHeight="false" outlineLevel="0" collapsed="false">
      <c r="A16" s="5" t="n">
        <v>14</v>
      </c>
      <c r="B16" s="6" t="n">
        <v>4</v>
      </c>
      <c r="C16" s="6" t="n">
        <v>17</v>
      </c>
      <c r="D16" s="6" t="n">
        <v>5</v>
      </c>
      <c r="E16" s="5" t="n">
        <f aca="false">QUOTIENT($H$1,18)+IF(MOD($H$1,18)&gt;=C16,1,0)</f>
        <v>0</v>
      </c>
      <c r="F16" s="5" t="n">
        <f aca="false">_xlfn.SWITCH(D16-E16-B16,-4,6,-3,5,-2,4,-1,3,0,2,1,1,0)</f>
        <v>1</v>
      </c>
    </row>
    <row r="17" customFormat="false" ht="12.8" hidden="false" customHeight="false" outlineLevel="0" collapsed="false">
      <c r="A17" s="5" t="n">
        <v>15</v>
      </c>
      <c r="B17" s="6" t="n">
        <v>5</v>
      </c>
      <c r="C17" s="6" t="n">
        <v>18</v>
      </c>
      <c r="D17" s="6" t="n">
        <v>6</v>
      </c>
      <c r="E17" s="5" t="n">
        <f aca="false">QUOTIENT($H$1,18)+IF(MOD($H$1,18)&gt;=C17,1,0)</f>
        <v>0</v>
      </c>
      <c r="F17" s="5" t="n">
        <f aca="false">_xlfn.SWITCH(D17-E17-B17,-4,6,-3,5,-2,4,-1,3,0,2,1,1,0)</f>
        <v>1</v>
      </c>
    </row>
    <row r="18" customFormat="false" ht="12.8" hidden="false" customHeight="false" outlineLevel="0" collapsed="false">
      <c r="A18" s="5" t="n">
        <v>16</v>
      </c>
      <c r="B18" s="6" t="n">
        <v>3</v>
      </c>
      <c r="C18" s="6" t="n">
        <v>4</v>
      </c>
      <c r="D18" s="6" t="n">
        <v>4</v>
      </c>
      <c r="E18" s="5" t="n">
        <f aca="false">QUOTIENT($H$1,18)+IF(MOD($H$1,18)&gt;=C18,1,0)</f>
        <v>1</v>
      </c>
      <c r="F18" s="5" t="n">
        <f aca="false">_xlfn.SWITCH(D18-E18-B18,-4,6,-3,5,-2,4,-1,3,0,2,1,1,0)</f>
        <v>2</v>
      </c>
    </row>
    <row r="19" customFormat="false" ht="12.8" hidden="false" customHeight="false" outlineLevel="0" collapsed="false">
      <c r="A19" s="5" t="n">
        <v>17</v>
      </c>
      <c r="B19" s="6" t="n">
        <v>4</v>
      </c>
      <c r="C19" s="6" t="n">
        <v>2</v>
      </c>
      <c r="D19" s="6" t="n">
        <v>5</v>
      </c>
      <c r="E19" s="5" t="n">
        <f aca="false">QUOTIENT($H$1,18)+IF(MOD($H$1,18)&gt;=C19,1,0)</f>
        <v>1</v>
      </c>
      <c r="F19" s="5" t="n">
        <f aca="false">_xlfn.SWITCH(D19-E19-B19,-4,6,-3,5,-2,4,-1,3,0,2,1,1,0)</f>
        <v>2</v>
      </c>
    </row>
    <row r="20" customFormat="false" ht="12.8" hidden="false" customHeight="false" outlineLevel="0" collapsed="false">
      <c r="A20" s="5" t="n">
        <v>18</v>
      </c>
      <c r="B20" s="6" t="n">
        <v>4</v>
      </c>
      <c r="C20" s="6" t="n">
        <v>1</v>
      </c>
      <c r="D20" s="6" t="n">
        <v>5</v>
      </c>
      <c r="E20" s="5" t="n">
        <f aca="false">QUOTIENT($H$1,18)+IF(MOD($H$1,18)&gt;=C20,1,0)</f>
        <v>1</v>
      </c>
      <c r="F20" s="5" t="n">
        <f aca="false">_xlfn.SWITCH(D20-E20-B20,-4,6,-3,5,-2,4,-1,3,0,2,1,1,0)</f>
        <v>2</v>
      </c>
    </row>
    <row r="21" customFormat="false" ht="24.05" hidden="false" customHeight="false" outlineLevel="0" collapsed="false">
      <c r="A21" s="7" t="s">
        <v>15</v>
      </c>
      <c r="B21" s="2" t="n">
        <f aca="false">SUM(B12:B20)</f>
        <v>36</v>
      </c>
      <c r="C21" s="8" t="s">
        <v>16</v>
      </c>
      <c r="D21" s="2" t="n">
        <f aca="false">SUM(D12:D20)</f>
        <v>44</v>
      </c>
      <c r="E21" s="8" t="s">
        <v>17</v>
      </c>
      <c r="F21" s="2" t="n">
        <f aca="false">SUM(F12:F20)</f>
        <v>16</v>
      </c>
    </row>
    <row r="22" customFormat="false" ht="12.8" hidden="false" customHeight="false" outlineLevel="0" collapsed="false">
      <c r="A22" s="9" t="s">
        <v>18</v>
      </c>
      <c r="B22" s="2" t="n">
        <f aca="false">B11+B21</f>
        <v>72</v>
      </c>
      <c r="C22" s="2" t="s">
        <v>19</v>
      </c>
      <c r="D22" s="2" t="n">
        <f aca="false">D11+D21</f>
        <v>85</v>
      </c>
      <c r="E22" s="2" t="s">
        <v>20</v>
      </c>
      <c r="F22" s="2" t="n">
        <f aca="false">F11+F21</f>
        <v>37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2023-12-24T18:04:29Z</dcterms:created>
  <dc:creator/>
  <dc:description/>
  <dc:language>en-AU</dc:language>
  <cp:lastModifiedBy/>
  <dcterms:modified xsi:type="dcterms:W3CDTF">2023-12-26T12:09:56Z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